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1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<sst xmlns="http://schemas.openxmlformats.org/spreadsheetml/2006/main" count="93" uniqueCount="91">
  <si>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</si>
  <si>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</si>
  <si>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</si>
  <si>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</si>
  <si>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</si>
  <si>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</si>
  <si>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</si>
  <si>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</si>
  <si>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</si>
  <si>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</si>
  <si>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</si>
  <si>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</si>
  <si>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</si>
  <si>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</si>
  <si>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</si>
  <si>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</si>
  <si>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</si>
  <si>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</si>
  <si>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</si>
  <si>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</si>
  <si>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</si>
  <si>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</si>
  <si>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</si>
  <si>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</si>
  <si>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</si>
  <si>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</si>
  <si>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</si>
  <si>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</si>
  <si>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</si>
  <si>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</si>
  <si>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</si>
  <si>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</si>
  <si>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</si>
  <si>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</si>
  <si>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</si>
  <si>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</si>
  <si>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</si>
  <si>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</si>
  <si>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</si>
  <si>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</si>
  <si>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</si>
  <si>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</si>
  <si>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</si>
  <si>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</si>
  <si>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</si>
  <si>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</si>
  <si>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</si>
  <si>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</si>
  <si>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</si>
  <si>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</si>
  <si>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</si>
  <si>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</si>
  <si>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</si>
  <si>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</si>
  <si>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</si>
  <si>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</si>
  <si>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</si>
  <si>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</si>
  <si>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</si>
  <si>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</si>
  <si>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</si>
  <si>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</si>
  <si>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</si>
  <si>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</si>
  <si>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</si>
  <si>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</si>
  <si>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</si>
  <si>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</si>
  <si>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</si>
  <si>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</si>
  <si>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</si>
  <si>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</si>
  <si>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</si>
  <si>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</si>
  <si>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</si>
  <si>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</si>
  <si>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</si>
  <si>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</si>
  <si>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</si>
  <si>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</si>
  <si>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</si>
  <si>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</si>
  <si>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</si>
  <si>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</si>
  <si>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</si>
  <si>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Temperature - February 2,  2004</t>
  </si>
  <si>
    <t>Forecast Temp</t>
  </si>
  <si>
    <t>Verified Temp</t>
  </si>
  <si>
    <t>****</t>
  </si>
  <si>
    <t>Ave.</t>
  </si>
  <si>
    <t>St.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</si>
</sst>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41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85115"/>
        <c:crossesAt val="0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28575</xdr:rowOff>
    </xdr:from>
    <xdr:to>
      <xdr:col>18</xdr:col>
      <xdr:colOff>304800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610350" y="1114425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1">
      <selection activeCell="J4" sqref="J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0" width="9.140625" style="25" customWidth="1"/>
  </cols>
  <sheetData>
    <row r="1" spans="1:8" ht="20.25">
      <c r="A1" s="3"/>
      <c r="B1" s="3"/>
      <c r="C1" s="3"/>
      <c r="D1" s="16" t="s">
        <v>85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3" t="s">
        <v>90</v>
      </c>
      <c r="J3" s="23" t="s">
        <v>89</v>
      </c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10" ht="13.5" thickTop="1">
      <c r="A4" s="14">
        <v>38018</v>
      </c>
      <c r="B4" s="10">
        <v>0.791666666666667</v>
      </c>
      <c r="C4" s="9" t="s">
        <v>84</v>
      </c>
      <c r="D4" s="12">
        <v>14</v>
      </c>
      <c r="E4" s="12">
        <v>24</v>
      </c>
      <c r="F4" s="21">
        <v>-10</v>
      </c>
      <c r="G4" s="17">
        <f>(ABS((E4-D4)/E4))*100</f>
        <v>41.66666666666667</v>
      </c>
      <c r="H4" s="4"/>
      <c r="I4" s="24">
        <f>STDEV(F4:F40)</f>
        <v>3.7807994451497224</v>
      </c>
      <c r="J4" s="24">
        <f>AVERAGE(F4:F40)</f>
        <v>-6.138888888888889</v>
      </c>
    </row>
    <row r="5" spans="1:8" ht="12.75">
      <c r="A5" s="14"/>
      <c r="B5" s="18">
        <v>0.833333333333333</v>
      </c>
      <c r="C5" s="17" t="s">
        <v>83</v>
      </c>
      <c r="D5" s="13">
        <v>16</v>
      </c>
      <c r="E5" s="19">
        <v>24</v>
      </c>
      <c r="F5" s="21">
        <v>-8</v>
      </c>
      <c r="G5" s="17">
        <f aca="true" t="shared" si="0" ref="G5:G40">(ABS((E5-D5)/E5))*100</f>
        <v>33.33333333333333</v>
      </c>
      <c r="H5" s="4"/>
    </row>
    <row r="6" spans="1:8" ht="12.75">
      <c r="A6" s="14"/>
      <c r="B6" s="10">
        <v>0.875</v>
      </c>
      <c r="C6" s="17" t="s">
        <v>82</v>
      </c>
      <c r="D6" s="13">
        <v>15</v>
      </c>
      <c r="E6" s="19">
        <v>24</v>
      </c>
      <c r="F6" s="21">
        <v>-9</v>
      </c>
      <c r="G6" s="17">
        <f t="shared" si="0"/>
        <v>37.5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>
        <v>24</v>
      </c>
      <c r="F7" s="21">
        <v>-9</v>
      </c>
      <c r="G7" s="17">
        <f t="shared" si="0"/>
        <v>37.5</v>
      </c>
      <c r="H7" s="4"/>
    </row>
    <row r="8" spans="1:8" ht="12.75">
      <c r="A8" s="14"/>
      <c r="B8" s="10">
        <v>0.958333333333333</v>
      </c>
      <c r="C8" s="11" t="s">
        <v>80</v>
      </c>
      <c r="D8" s="13">
        <v>14</v>
      </c>
      <c r="E8" s="13">
        <v>22</v>
      </c>
      <c r="F8" s="21">
        <v>-8</v>
      </c>
      <c r="G8" s="17">
        <f t="shared" si="0"/>
        <v>36.36363636363637</v>
      </c>
      <c r="H8" s="4"/>
    </row>
    <row r="9" spans="1:8" ht="12.75">
      <c r="A9" s="14">
        <v>38019</v>
      </c>
      <c r="B9" s="18">
        <v>0</v>
      </c>
      <c r="C9" s="17" t="s">
        <v>46</v>
      </c>
      <c r="D9" s="13">
        <v>12</v>
      </c>
      <c r="E9" s="19">
        <v>21</v>
      </c>
      <c r="F9" s="21">
        <v>-9</v>
      </c>
      <c r="G9" s="17">
        <f t="shared" si="0"/>
        <v>42.857142857142854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12</v>
      </c>
      <c r="E10" s="13">
        <v>20</v>
      </c>
      <c r="F10" s="21">
        <v>-8</v>
      </c>
      <c r="G10" s="17">
        <f t="shared" si="0"/>
        <v>40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19</v>
      </c>
      <c r="F11" s="21">
        <v>-7</v>
      </c>
      <c r="G11" s="17">
        <f t="shared" si="0"/>
        <v>36.84210526315789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3">
        <v>21</v>
      </c>
      <c r="F12" s="21">
        <v>-10</v>
      </c>
      <c r="G12" s="17">
        <f t="shared" si="0"/>
        <v>47.61904761904761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3">
        <v>21</v>
      </c>
      <c r="F13" s="21">
        <v>-11</v>
      </c>
      <c r="G13" s="17">
        <f t="shared" si="0"/>
        <v>52.38095238095239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21</v>
      </c>
      <c r="F14" s="21">
        <v>-11</v>
      </c>
      <c r="G14" s="17">
        <f t="shared" si="0"/>
        <v>52.38095238095239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21</v>
      </c>
      <c r="F15" s="21">
        <v>-11</v>
      </c>
      <c r="G15" s="17">
        <f t="shared" si="0"/>
        <v>52.38095238095239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19</v>
      </c>
      <c r="F16" s="21">
        <v>-9</v>
      </c>
      <c r="G16" s="17">
        <f t="shared" si="0"/>
        <v>47.368421052631575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18</v>
      </c>
      <c r="F17" s="21">
        <v>-8</v>
      </c>
      <c r="G17" s="17">
        <f t="shared" si="0"/>
        <v>44.44444444444444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21</v>
      </c>
      <c r="F18" s="21">
        <v>-8</v>
      </c>
      <c r="G18" s="17">
        <f t="shared" si="0"/>
        <v>38.095238095238095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3">
        <v>24</v>
      </c>
      <c r="F19" s="21">
        <v>-6</v>
      </c>
      <c r="G19" s="17">
        <f t="shared" si="0"/>
        <v>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3">
        <v>25</v>
      </c>
      <c r="F20" s="21">
        <v>-2</v>
      </c>
      <c r="G20" s="17">
        <f t="shared" si="0"/>
        <v>8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26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</v>
      </c>
      <c r="E22" s="13">
        <v>28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29</v>
      </c>
      <c r="F23" s="22">
        <v>1</v>
      </c>
      <c r="G23" s="17">
        <f t="shared" si="0"/>
        <v>3.4482758620689653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3">
        <v>30</v>
      </c>
      <c r="F24" s="22">
        <v>0</v>
      </c>
      <c r="G24" s="17">
        <f t="shared" si="0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29</v>
      </c>
      <c r="E25" s="13" t="s">
        <v>88</v>
      </c>
      <c r="F25" s="22" t="s">
        <v>88</v>
      </c>
      <c r="G25" s="17" t="e">
        <f t="shared" si="0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30</v>
      </c>
      <c r="F26" s="21">
        <v>-3</v>
      </c>
      <c r="G26" s="17">
        <f t="shared" si="0"/>
        <v>10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3">
        <v>27</v>
      </c>
      <c r="F27" s="21">
        <v>-2</v>
      </c>
      <c r="G27" s="17">
        <f t="shared" si="0"/>
        <v>7.4074074074074066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>
        <v>27</v>
      </c>
      <c r="F28" s="21">
        <v>-3</v>
      </c>
      <c r="G28" s="17">
        <f t="shared" si="0"/>
        <v>11.11111111111111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>
        <v>25</v>
      </c>
      <c r="F29" s="21">
        <v>-2</v>
      </c>
      <c r="G29" s="17">
        <f t="shared" si="0"/>
        <v>8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>
        <v>25</v>
      </c>
      <c r="F30" s="21">
        <v>-2</v>
      </c>
      <c r="G30" s="17">
        <f t="shared" si="0"/>
        <v>8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24</v>
      </c>
      <c r="F31" s="21">
        <v>-2</v>
      </c>
      <c r="G31" s="17">
        <f t="shared" si="0"/>
        <v>8.333333333333332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25</v>
      </c>
      <c r="F32" s="21">
        <v>-3</v>
      </c>
      <c r="G32" s="17">
        <f t="shared" si="0"/>
        <v>12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22</v>
      </c>
      <c r="E33" s="13">
        <v>25</v>
      </c>
      <c r="F33" s="21">
        <v>-3</v>
      </c>
      <c r="G33" s="17">
        <f t="shared" si="0"/>
        <v>12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26</v>
      </c>
      <c r="F34" s="21">
        <v>-4</v>
      </c>
      <c r="G34" s="17">
        <f t="shared" si="0"/>
        <v>15.384615384615385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30</v>
      </c>
      <c r="F35" s="21">
        <v>-7</v>
      </c>
      <c r="G35" s="17">
        <f t="shared" si="0"/>
        <v>23.333333333333332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32</v>
      </c>
      <c r="F36" s="21">
        <v>-9</v>
      </c>
      <c r="G36" s="17">
        <f t="shared" si="0"/>
        <v>28.125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31</v>
      </c>
      <c r="F37" s="21">
        <v>-9</v>
      </c>
      <c r="G37" s="17">
        <f t="shared" si="0"/>
        <v>29.03225806451613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30</v>
      </c>
      <c r="F38" s="21">
        <v>-9</v>
      </c>
      <c r="G38" s="17">
        <f t="shared" si="0"/>
        <v>30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31</v>
      </c>
      <c r="F39" s="21">
        <v>-10</v>
      </c>
      <c r="G39" s="17">
        <f t="shared" si="0"/>
        <v>32.25806451612903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32</v>
      </c>
      <c r="F40" s="21">
        <v>-10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2004-06-10T17:10:12Z</dcterms:modified>
  <cp:category/>
  <cp:version/>
  <cp:contentType/>
  <cp:contentStatus/>
</cp:coreProperties>
</file>